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territoiressolidaires-my.sharepoint.com/personal/contact_territoires-solidaires_fr/Documents/4_ACTIVITES/2025-2027 - RECITAL 3/TS - OS1 Soutien aux acteurs TANDEMS/02. 2026-2027/2026 - Bilans/Kit Com et Bilan 2026/"/>
    </mc:Choice>
  </mc:AlternateContent>
  <xr:revisionPtr revIDLastSave="147" documentId="8_{6BD8F606-78A6-4EED-9ADD-71274F597E48}" xr6:coauthVersionLast="47" xr6:coauthVersionMax="47" xr10:uidLastSave="{5A6DBF81-6200-4F92-ADC5-ADA5EADDEDB8}"/>
  <bookViews>
    <workbookView xWindow="210" yWindow="600" windowWidth="28590" windowHeight="15600" xr2:uid="{00000000-000D-0000-FFFF-FFFF00000000}"/>
  </bookViews>
  <sheets>
    <sheet name="Budget prévisionnel et réalisé" sheetId="3" r:id="rId1"/>
    <sheet name="Feuil1" sheetId="2" r:id="rId2"/>
  </sheets>
  <definedNames>
    <definedName name="_xlnm.Print_Area" localSheetId="0">'Budget prévisionnel et réalisé'!$A$1:$I$50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3" l="1"/>
  <c r="D47" i="3"/>
  <c r="G46" i="3"/>
  <c r="F46" i="3"/>
  <c r="G34" i="3"/>
  <c r="F34" i="3"/>
  <c r="G30" i="3"/>
  <c r="F30" i="3"/>
  <c r="G18" i="3"/>
  <c r="F18" i="3"/>
  <c r="G14" i="3"/>
  <c r="F14" i="3"/>
  <c r="C47" i="3"/>
  <c r="B47" i="3"/>
  <c r="C46" i="3"/>
  <c r="B46" i="3"/>
  <c r="H45" i="3"/>
  <c r="D45" i="3"/>
  <c r="H44" i="3"/>
  <c r="D44" i="3"/>
  <c r="H42" i="3"/>
  <c r="C42" i="3"/>
  <c r="B42" i="3"/>
  <c r="H41" i="3"/>
  <c r="D41" i="3"/>
  <c r="H40" i="3"/>
  <c r="H39" i="3"/>
  <c r="D39" i="3"/>
  <c r="G38" i="3"/>
  <c r="F38" i="3"/>
  <c r="C38" i="3"/>
  <c r="D38" i="3" s="1"/>
  <c r="B38" i="3"/>
  <c r="H37" i="3"/>
  <c r="D37" i="3"/>
  <c r="H36" i="3"/>
  <c r="D36" i="3"/>
  <c r="H35" i="3"/>
  <c r="D35" i="3"/>
  <c r="C34" i="3"/>
  <c r="B34" i="3"/>
  <c r="H33" i="3"/>
  <c r="D33" i="3"/>
  <c r="H32" i="3"/>
  <c r="D32" i="3"/>
  <c r="H31" i="3"/>
  <c r="D31" i="3"/>
  <c r="C30" i="3"/>
  <c r="B30" i="3"/>
  <c r="H29" i="3"/>
  <c r="D29" i="3"/>
  <c r="H28" i="3"/>
  <c r="D28" i="3"/>
  <c r="H27" i="3"/>
  <c r="D27" i="3"/>
  <c r="H26" i="3"/>
  <c r="C26" i="3"/>
  <c r="B26" i="3"/>
  <c r="H25" i="3"/>
  <c r="D25" i="3"/>
  <c r="H24" i="3"/>
  <c r="D24" i="3"/>
  <c r="H23" i="3"/>
  <c r="D23" i="3"/>
  <c r="H22" i="3"/>
  <c r="C22" i="3"/>
  <c r="B22" i="3"/>
  <c r="H21" i="3"/>
  <c r="D21" i="3"/>
  <c r="H20" i="3"/>
  <c r="D20" i="3"/>
  <c r="H19" i="3"/>
  <c r="D19" i="3"/>
  <c r="C18" i="3"/>
  <c r="B18" i="3"/>
  <c r="H17" i="3"/>
  <c r="D17" i="3"/>
  <c r="H16" i="3"/>
  <c r="D16" i="3"/>
  <c r="H15" i="3"/>
  <c r="D15" i="3"/>
  <c r="C14" i="3"/>
  <c r="B14" i="3"/>
  <c r="D18" i="3" l="1"/>
  <c r="D42" i="3"/>
  <c r="H38" i="3"/>
  <c r="D22" i="3"/>
  <c r="H34" i="3"/>
  <c r="H18" i="3"/>
  <c r="D26" i="3"/>
  <c r="D14" i="3"/>
  <c r="D30" i="3"/>
  <c r="D34" i="3"/>
  <c r="H30" i="3"/>
  <c r="G48" i="3"/>
  <c r="H14" i="3"/>
  <c r="F48" i="3" l="1"/>
  <c r="H48" i="3" s="1"/>
  <c r="D46" i="3"/>
  <c r="H46" i="3"/>
  <c r="C48" i="3" l="1"/>
  <c r="B48" i="3"/>
  <c r="D50" i="3" l="1"/>
  <c r="D48" i="3"/>
</calcChain>
</file>

<file path=xl/sharedStrings.xml><?xml version="1.0" encoding="utf-8"?>
<sst xmlns="http://schemas.openxmlformats.org/spreadsheetml/2006/main" count="46" uniqueCount="43">
  <si>
    <t xml:space="preserve">Intitulé du projet : </t>
  </si>
  <si>
    <t>%</t>
  </si>
  <si>
    <t xml:space="preserve">Prévisionnel </t>
  </si>
  <si>
    <t xml:space="preserve">Nom de la structure :  </t>
  </si>
  <si>
    <t xml:space="preserve">Fonds propres </t>
  </si>
  <si>
    <t>Frais de déplacement (transport, hébergement, restauration…)</t>
  </si>
  <si>
    <t>Bénévolat</t>
  </si>
  <si>
    <t>Dons en nature</t>
  </si>
  <si>
    <t xml:space="preserve">Mise à disposition gratuite de biens et services </t>
  </si>
  <si>
    <t>TOTAL  GENERAL</t>
  </si>
  <si>
    <t>Vente de produits finis, de marchandises, prestations de services</t>
  </si>
  <si>
    <t>Subventions publiques</t>
  </si>
  <si>
    <t xml:space="preserve">A- TOTAL DES DEPENSES </t>
  </si>
  <si>
    <t xml:space="preserve">TOTAL DES RESSOURCES </t>
  </si>
  <si>
    <t>TOTAL GENERAL (A+B)</t>
  </si>
  <si>
    <t xml:space="preserve">Contributions valorisées 
</t>
  </si>
  <si>
    <r>
      <t xml:space="preserve">BUDGET PREVISIONNEL ET RÉALISÉ EN EUROS 
</t>
    </r>
    <r>
      <rPr>
        <sz val="14"/>
        <color rgb="FFFF0000"/>
        <rFont val="Trebuchet MS"/>
        <family val="2"/>
      </rPr>
      <t>Merci de ne remplir que les cases en blanc. Les cases colorées se remplissent automatiquement.</t>
    </r>
  </si>
  <si>
    <t>Descriptif</t>
  </si>
  <si>
    <t xml:space="preserve">Réalisé </t>
  </si>
  <si>
    <t>Descripitif</t>
  </si>
  <si>
    <t xml:space="preserve">Commentaires </t>
  </si>
  <si>
    <t>Achats en matériels, fournitures, petits équipements...</t>
  </si>
  <si>
    <t>Prestations de service (formateurs extérieurs, intervenant extérieurs…)</t>
  </si>
  <si>
    <t>Etat : préciser le(s) ministère(s)</t>
  </si>
  <si>
    <t>Collectivités territoriales (préciser)</t>
  </si>
  <si>
    <t>Services extérieurs (location de salles, de matériels…)</t>
  </si>
  <si>
    <t>Organismes sociaux (CAF, etc…)</t>
  </si>
  <si>
    <t>Fonds européens (Erasmus +, FSE etc.)</t>
  </si>
  <si>
    <t>Frais de communication (conception et impression d'outils, plaquettes...)</t>
  </si>
  <si>
    <t>L'agence de services et de paiement (ASP) (emploi aidés)</t>
  </si>
  <si>
    <t xml:space="preserve">Autres </t>
  </si>
  <si>
    <t>Subventions privées (Fondations, entreprises,...)</t>
  </si>
  <si>
    <t xml:space="preserve">Charges de personnel (rémunération et charges sociales des salariés et volontaires) </t>
  </si>
  <si>
    <t xml:space="preserve">Autres produits </t>
  </si>
  <si>
    <t>Autres (à préciser)</t>
  </si>
  <si>
    <t>Contributions valorisées (bénévolat*, mise à disposition de matériel, de locaux…)</t>
  </si>
  <si>
    <r>
      <t xml:space="preserve">B - Frais de fonctionnement maximum 7% du total des dépenses
</t>
    </r>
    <r>
      <rPr>
        <b/>
        <sz val="12"/>
        <color indexed="10"/>
        <rFont val="Trebuchet MS"/>
        <family val="2"/>
      </rPr>
      <t>(calcul automatique ne pas remplir)</t>
    </r>
  </si>
  <si>
    <t xml:space="preserve"> du total des produits</t>
  </si>
  <si>
    <t>Date:</t>
  </si>
  <si>
    <t xml:space="preserve">Signature : (Nom, prénom, qualité) </t>
  </si>
  <si>
    <t xml:space="preserve">Cachet de l'association </t>
  </si>
  <si>
    <t>SUBVENTION TANDEMS ODD</t>
  </si>
  <si>
    <t>La subvention TANDEM ODD représente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</si>
</sst>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 * #,##0.00_)_ ;_ * \(#,##0.00\)_ ;_ * &quot;-&quot;??_)_ ;_ @_ "/>
    <numFmt numFmtId="166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2"/>
      <color rgb="FFFF0000"/>
      <name val="Trebuchet MS"/>
      <family val="2"/>
    </font>
    <font>
      <b/>
      <sz val="20"/>
      <color rgb="FFDE005A"/>
      <name val="Trebuchet MS"/>
      <family val="2"/>
    </font>
    <font>
      <b/>
      <sz val="20"/>
      <color theme="1"/>
      <name val="Trebuchet MS"/>
      <family val="2"/>
    </font>
    <font>
      <sz val="14"/>
      <color rgb="FFFF0000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b/>
      <sz val="12"/>
      <color indexed="10"/>
      <name val="Trebuchet MS"/>
      <family val="2"/>
    </font>
    <font>
      <sz val="12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4" fillId="7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4" fillId="8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4" borderId="1" xfId="2" applyNumberFormat="1" applyFont="1" applyFill="1" applyBorder="1" applyAlignment="1">
      <alignment horizontal="center" vertical="top" wrapText="1"/>
    </xf>
    <xf numFmtId="44" fontId="4" fillId="4" borderId="1" xfId="0" applyNumberFormat="1" applyFont="1" applyFill="1" applyBorder="1" applyAlignment="1">
      <alignment horizontal="center" vertical="top" wrapText="1"/>
    </xf>
    <xf numFmtId="9" fontId="7" fillId="2" borderId="1" xfId="1" applyFont="1" applyFill="1" applyBorder="1" applyAlignment="1">
      <alignment vertical="top"/>
    </xf>
    <xf numFmtId="166" fontId="4" fillId="7" borderId="1" xfId="0" applyNumberFormat="1" applyFont="1" applyFill="1" applyBorder="1" applyAlignment="1">
      <alignment vertical="top" wrapText="1"/>
    </xf>
    <xf numFmtId="9" fontId="4" fillId="2" borderId="1" xfId="1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2" borderId="7" xfId="0" applyFont="1" applyFill="1" applyBorder="1" applyAlignment="1">
      <alignment vertical="top" wrapText="1"/>
    </xf>
    <xf numFmtId="44" fontId="6" fillId="2" borderId="3" xfId="2" applyNumberFormat="1" applyFont="1" applyFill="1" applyBorder="1" applyAlignment="1">
      <alignment vertical="top"/>
    </xf>
    <xf numFmtId="44" fontId="6" fillId="2" borderId="3" xfId="3" applyNumberFormat="1" applyFont="1" applyFill="1" applyBorder="1" applyAlignment="1">
      <alignment vertical="top"/>
    </xf>
    <xf numFmtId="9" fontId="6" fillId="2" borderId="1" xfId="1" applyFont="1" applyFill="1" applyBorder="1" applyAlignment="1">
      <alignment vertical="top"/>
    </xf>
    <xf numFmtId="166" fontId="4" fillId="2" borderId="1" xfId="0" applyNumberFormat="1" applyFont="1" applyFill="1" applyBorder="1" applyAlignment="1">
      <alignment horizontal="right" vertical="top"/>
    </xf>
    <xf numFmtId="9" fontId="5" fillId="2" borderId="1" xfId="1" applyFont="1" applyFill="1" applyBorder="1" applyAlignment="1">
      <alignment vertical="top"/>
    </xf>
    <xf numFmtId="0" fontId="5" fillId="0" borderId="6" xfId="0" applyFont="1" applyBorder="1" applyAlignment="1">
      <alignment vertical="top"/>
    </xf>
    <xf numFmtId="166" fontId="5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166" fontId="15" fillId="2" borderId="1" xfId="0" applyNumberFormat="1" applyFont="1" applyFill="1" applyBorder="1" applyAlignment="1">
      <alignment horizontal="right" vertical="top"/>
    </xf>
    <xf numFmtId="166" fontId="7" fillId="2" borderId="1" xfId="0" applyNumberFormat="1" applyFont="1" applyFill="1" applyBorder="1" applyAlignment="1">
      <alignment horizontal="right" vertical="top"/>
    </xf>
    <xf numFmtId="0" fontId="5" fillId="0" borderId="6" xfId="0" applyFont="1" applyBorder="1" applyAlignment="1">
      <alignment vertical="top" wrapText="1"/>
    </xf>
    <xf numFmtId="166" fontId="4" fillId="8" borderId="1" xfId="0" applyNumberFormat="1" applyFont="1" applyFill="1" applyBorder="1" applyAlignment="1">
      <alignment vertical="top" wrapText="1"/>
    </xf>
    <xf numFmtId="166" fontId="4" fillId="3" borderId="1" xfId="0" applyNumberFormat="1" applyFont="1" applyFill="1" applyBorder="1" applyAlignment="1">
      <alignment vertical="top" wrapText="1"/>
    </xf>
    <xf numFmtId="44" fontId="4" fillId="4" borderId="1" xfId="2" applyNumberFormat="1" applyFont="1" applyFill="1" applyBorder="1" applyAlignment="1">
      <alignment horizontal="left" vertical="top" wrapText="1"/>
    </xf>
    <xf numFmtId="44" fontId="7" fillId="2" borderId="3" xfId="2" applyNumberFormat="1" applyFont="1" applyFill="1" applyBorder="1" applyAlignment="1">
      <alignment horizontal="center" vertical="top" wrapText="1"/>
    </xf>
    <xf numFmtId="44" fontId="7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4" fontId="7" fillId="6" borderId="1" xfId="0" applyNumberFormat="1" applyFont="1" applyFill="1" applyBorder="1" applyAlignment="1">
      <alignment vertical="top"/>
    </xf>
    <xf numFmtId="44" fontId="9" fillId="6" borderId="1" xfId="1" applyNumberFormat="1" applyFont="1" applyFill="1" applyBorder="1" applyAlignment="1">
      <alignment horizontal="center" vertical="top"/>
    </xf>
    <xf numFmtId="166" fontId="3" fillId="9" borderId="1" xfId="0" applyNumberFormat="1" applyFont="1" applyFill="1" applyBorder="1" applyAlignment="1">
      <alignment horizontal="center" vertical="top" wrapText="1"/>
    </xf>
    <xf numFmtId="44" fontId="4" fillId="6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top"/>
    </xf>
    <xf numFmtId="0" fontId="14" fillId="0" borderId="0" xfId="1" applyNumberFormat="1" applyFont="1" applyAlignment="1">
      <alignment vertical="top"/>
    </xf>
    <xf numFmtId="0" fontId="1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4" fontId="4" fillId="4" borderId="3" xfId="2" applyNumberFormat="1" applyFont="1" applyFill="1" applyBorder="1" applyAlignment="1">
      <alignment horizontal="center" vertical="top" wrapText="1"/>
    </xf>
    <xf numFmtId="44" fontId="4" fillId="4" borderId="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9" fontId="2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7" fillId="2" borderId="7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vertical="top" wrapText="1"/>
    </xf>
    <xf numFmtId="0" fontId="3" fillId="10" borderId="11" xfId="0" applyFont="1" applyFill="1" applyBorder="1" applyAlignment="1">
      <alignment horizontal="center" vertical="center"/>
    </xf>
    <xf numFmtId="44" fontId="3" fillId="10" borderId="12" xfId="0" applyNumberFormat="1" applyFont="1" applyFill="1" applyBorder="1" applyAlignment="1">
      <alignment horizontal="center" vertical="center"/>
    </xf>
    <xf numFmtId="3" fontId="3" fillId="10" borderId="12" xfId="0" applyNumberFormat="1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166" fontId="3" fillId="10" borderId="13" xfId="0" applyNumberFormat="1" applyFont="1" applyFill="1" applyBorder="1" applyAlignment="1">
      <alignment horizontal="center" vertical="center"/>
    </xf>
    <xf numFmtId="9" fontId="4" fillId="10" borderId="12" xfId="1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</cellXfs>
  <cellStyles count="4">
    <cellStyle name="Milliers" xfId="2" builtinId="3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DE0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1310820</xdr:colOff>
      <xdr:row>0</xdr:row>
      <xdr:rowOff>0</xdr:rowOff>
    </xdr:from>
    <xdr:to>
      <xdr:col>9</xdr:col>
      <xdr:colOff>13606</xdr:colOff>
      <xdr:row>6</xdr:row>
      <xdr:rowOff>145142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4EB5987F-788A-4A43-9962-1D0B31AE01B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74963" y="0"/>
          <a:ext cx="1573893" cy="136978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328143</xdr:colOff>
      <xdr:row>0</xdr:row>
      <xdr:rowOff>42169</xdr:rowOff>
    </xdr:from>
    <xdr:to>
      <xdr:col>0</xdr:col>
      <xdr:colOff>3321414</xdr:colOff>
      <xdr:row>6</xdr:row>
      <xdr:rowOff>13607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69A94C-3C57-4C64-8D79-5695BF800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143" y="42169"/>
          <a:ext cx="2993271" cy="1196081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326571</xdr:colOff>
      <xdr:row>0</xdr:row>
      <xdr:rowOff>203096</xdr:rowOff>
    </xdr:from>
    <xdr:to>
      <xdr:col>7</xdr:col>
      <xdr:colOff>292805</xdr:colOff>
      <xdr:row>5</xdr:row>
      <xdr:rowOff>197948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634539D-2275-C149-B5C4-8351AC218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464" y="203096"/>
          <a:ext cx="2225020" cy="101538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600981</xdr:colOff>
      <xdr:row>0</xdr:row>
      <xdr:rowOff>172356</xdr:rowOff>
    </xdr:from>
    <xdr:to>
      <xdr:col>8</xdr:col>
      <xdr:colOff>1265465</xdr:colOff>
      <xdr:row>5</xdr:row>
      <xdr:rowOff>171337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A89ACF-2FD8-E896-1AF8-556B639A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0660" y="172356"/>
          <a:ext cx="1548948" cy="1019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DC6C-48E8-409D-88CC-2F1FEDFB7474}">
  <sheetPr>
    <pageSetUpPr fitToPage="1"/>
  </sheetPr>
  <dimension ref="A1:I60"/>
  <sheetViews>
    <sheetView tabSelected="1" topLeftCell="A6" zoomScale="70" zoomScaleNormal="70" workbookViewId="0">
      <selection activeCell="I56" sqref="I56"/>
    </sheetView>
  </sheetViews>
  <sheetFormatPr baseColWidth="10" defaultColWidth="9.140625" defaultRowHeight="15" x14ac:dyDescent="0.25"/>
  <cols>
    <col min="1" max="1" width="50.28515625" style="2" customWidth="1"/>
    <col min="2" max="2" width="18.5703125" style="2" customWidth="1"/>
    <col min="3" max="3" width="27.7109375" style="2" customWidth="1"/>
    <col min="4" max="4" width="16" style="2" customWidth="1"/>
    <col min="5" max="5" width="27.28515625" style="2" customWidth="1"/>
    <col min="6" max="6" width="15.85546875" style="2" customWidth="1"/>
    <col min="7" max="7" width="17.85546875" style="2" customWidth="1"/>
    <col min="8" max="8" width="13.28515625" style="2" customWidth="1"/>
    <col min="9" max="9" width="43.140625" style="2" customWidth="1"/>
    <col min="10" max="16384" width="9.140625" style="2"/>
  </cols>
  <sheetData>
    <row r="1" spans="1:9" ht="16.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6.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6.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6.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6.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6.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7.35" customHeight="1" x14ac:dyDescent="0.25">
      <c r="A8" s="16" t="s">
        <v>3</v>
      </c>
      <c r="B8" s="54"/>
      <c r="C8" s="54"/>
      <c r="D8" s="54"/>
      <c r="E8" s="54"/>
      <c r="F8" s="54"/>
      <c r="G8" s="54"/>
      <c r="H8" s="54"/>
      <c r="I8" s="55"/>
    </row>
    <row r="9" spans="1:9" ht="10.35" customHeight="1" x14ac:dyDescent="0.25">
      <c r="A9" s="6"/>
      <c r="B9" s="11"/>
      <c r="C9" s="11"/>
      <c r="D9" s="11"/>
      <c r="E9" s="11"/>
      <c r="F9" s="11"/>
      <c r="G9" s="11"/>
      <c r="H9" s="11"/>
      <c r="I9" s="11"/>
    </row>
    <row r="10" spans="1:9" ht="39" customHeight="1" x14ac:dyDescent="0.25">
      <c r="A10" s="16" t="s">
        <v>0</v>
      </c>
      <c r="B10" s="56"/>
      <c r="C10" s="56"/>
      <c r="D10" s="56"/>
      <c r="E10" s="56"/>
      <c r="F10" s="56"/>
      <c r="G10" s="56"/>
      <c r="H10" s="56"/>
      <c r="I10" s="57"/>
    </row>
    <row r="11" spans="1:9" ht="30.6" customHeight="1" thickBot="1" x14ac:dyDescent="0.3">
      <c r="A11" s="1"/>
      <c r="B11" s="9"/>
      <c r="C11" s="9"/>
      <c r="D11" s="1"/>
      <c r="E11" s="1"/>
      <c r="F11" s="1"/>
      <c r="G11" s="1"/>
      <c r="H11" s="1"/>
      <c r="I11" s="1"/>
    </row>
    <row r="12" spans="1:9" ht="74.25" customHeight="1" thickBot="1" x14ac:dyDescent="0.3">
      <c r="A12" s="79" t="s">
        <v>16</v>
      </c>
      <c r="B12" s="80"/>
      <c r="C12" s="80"/>
      <c r="D12" s="80"/>
      <c r="E12" s="80"/>
      <c r="F12" s="80"/>
      <c r="G12" s="80"/>
      <c r="H12" s="80"/>
      <c r="I12" s="81"/>
    </row>
    <row r="13" spans="1:9" s="18" customFormat="1" ht="18" x14ac:dyDescent="0.25">
      <c r="A13" s="62" t="s">
        <v>17</v>
      </c>
      <c r="B13" s="63" t="s">
        <v>2</v>
      </c>
      <c r="C13" s="64" t="s">
        <v>18</v>
      </c>
      <c r="D13" s="65" t="s">
        <v>1</v>
      </c>
      <c r="E13" s="66" t="s">
        <v>19</v>
      </c>
      <c r="F13" s="66" t="s">
        <v>2</v>
      </c>
      <c r="G13" s="64" t="s">
        <v>18</v>
      </c>
      <c r="H13" s="66" t="s">
        <v>1</v>
      </c>
      <c r="I13" s="17" t="s">
        <v>20</v>
      </c>
    </row>
    <row r="14" spans="1:9" s="25" customFormat="1" ht="54" x14ac:dyDescent="0.25">
      <c r="A14" s="67" t="s">
        <v>21</v>
      </c>
      <c r="B14" s="19">
        <f>SUM(B15:B17)</f>
        <v>0</v>
      </c>
      <c r="C14" s="20">
        <f>SUM(C15:C17)</f>
        <v>0</v>
      </c>
      <c r="D14" s="21" t="e">
        <f t="shared" ref="D14:D48" si="0">C14/B14</f>
        <v>#DIV/0!</v>
      </c>
      <c r="E14" s="12" t="s">
        <v>10</v>
      </c>
      <c r="F14" s="22">
        <f>SUM(F15:F17)</f>
        <v>0</v>
      </c>
      <c r="G14" s="22">
        <f>SUM(G15:G17)</f>
        <v>0</v>
      </c>
      <c r="H14" s="23" t="e">
        <f t="shared" ref="H14:H46" si="1">G14/F14</f>
        <v>#DIV/0!</v>
      </c>
      <c r="I14" s="24"/>
    </row>
    <row r="15" spans="1:9" s="3" customFormat="1" ht="18" x14ac:dyDescent="0.25">
      <c r="A15" s="26"/>
      <c r="B15" s="27"/>
      <c r="C15" s="28"/>
      <c r="D15" s="29" t="e">
        <f t="shared" si="0"/>
        <v>#DIV/0!</v>
      </c>
      <c r="E15" s="8"/>
      <c r="F15" s="30"/>
      <c r="G15" s="14"/>
      <c r="H15" s="31" t="e">
        <f t="shared" si="1"/>
        <v>#DIV/0!</v>
      </c>
      <c r="I15" s="32"/>
    </row>
    <row r="16" spans="1:9" s="3" customFormat="1" ht="18" x14ac:dyDescent="0.25">
      <c r="A16" s="26"/>
      <c r="B16" s="27"/>
      <c r="C16" s="28"/>
      <c r="D16" s="29" t="e">
        <f t="shared" si="0"/>
        <v>#DIV/0!</v>
      </c>
      <c r="E16" s="14"/>
      <c r="F16" s="33"/>
      <c r="G16" s="68"/>
      <c r="H16" s="31" t="e">
        <f t="shared" si="1"/>
        <v>#DIV/0!</v>
      </c>
      <c r="I16" s="32"/>
    </row>
    <row r="17" spans="1:9" s="3" customFormat="1" ht="18" x14ac:dyDescent="0.25">
      <c r="A17" s="26"/>
      <c r="B17" s="27"/>
      <c r="C17" s="28"/>
      <c r="D17" s="29" t="e">
        <f t="shared" si="0"/>
        <v>#DIV/0!</v>
      </c>
      <c r="E17" s="14"/>
      <c r="F17" s="33"/>
      <c r="G17" s="33"/>
      <c r="H17" s="31" t="e">
        <f t="shared" si="1"/>
        <v>#DIV/0!</v>
      </c>
      <c r="I17" s="32"/>
    </row>
    <row r="18" spans="1:9" s="25" customFormat="1" ht="36" x14ac:dyDescent="0.25">
      <c r="A18" s="67" t="s">
        <v>22</v>
      </c>
      <c r="B18" s="19">
        <f>SUM(B19:B21)</f>
        <v>0</v>
      </c>
      <c r="C18" s="20">
        <f>SUM(C19:C21)</f>
        <v>0</v>
      </c>
      <c r="D18" s="21" t="e">
        <f t="shared" si="0"/>
        <v>#DIV/0!</v>
      </c>
      <c r="E18" s="12" t="s">
        <v>11</v>
      </c>
      <c r="F18" s="22">
        <f>SUM(F19:F29)</f>
        <v>0</v>
      </c>
      <c r="G18" s="22">
        <f>SUM(G19:G29)</f>
        <v>0</v>
      </c>
      <c r="H18" s="23" t="e">
        <f t="shared" si="1"/>
        <v>#DIV/0!</v>
      </c>
      <c r="I18" s="24"/>
    </row>
    <row r="19" spans="1:9" s="3" customFormat="1" ht="33" x14ac:dyDescent="0.25">
      <c r="A19" s="26"/>
      <c r="B19" s="27"/>
      <c r="C19" s="28"/>
      <c r="D19" s="29" t="e">
        <f t="shared" si="0"/>
        <v>#DIV/0!</v>
      </c>
      <c r="E19" s="7" t="s">
        <v>23</v>
      </c>
      <c r="F19" s="33"/>
      <c r="G19" s="33"/>
      <c r="H19" s="31" t="e">
        <f t="shared" si="1"/>
        <v>#DIV/0!</v>
      </c>
      <c r="I19" s="32"/>
    </row>
    <row r="20" spans="1:9" s="3" customFormat="1" ht="18" x14ac:dyDescent="0.25">
      <c r="A20" s="26"/>
      <c r="B20" s="27"/>
      <c r="C20" s="28"/>
      <c r="D20" s="29" t="e">
        <f t="shared" si="0"/>
        <v>#DIV/0!</v>
      </c>
      <c r="E20" s="7"/>
      <c r="F20" s="33"/>
      <c r="G20" s="33"/>
      <c r="H20" s="31" t="e">
        <f t="shared" si="1"/>
        <v>#DIV/0!</v>
      </c>
      <c r="I20" s="32"/>
    </row>
    <row r="21" spans="1:9" s="3" customFormat="1" ht="33" x14ac:dyDescent="0.25">
      <c r="A21" s="26"/>
      <c r="B21" s="27"/>
      <c r="C21" s="28"/>
      <c r="D21" s="29" t="e">
        <f t="shared" si="0"/>
        <v>#DIV/0!</v>
      </c>
      <c r="E21" s="7" t="s">
        <v>24</v>
      </c>
      <c r="F21" s="33"/>
      <c r="G21" s="33"/>
      <c r="H21" s="31" t="e">
        <f t="shared" si="1"/>
        <v>#DIV/0!</v>
      </c>
      <c r="I21" s="32"/>
    </row>
    <row r="22" spans="1:9" s="3" customFormat="1" ht="36" x14ac:dyDescent="0.25">
      <c r="A22" s="67" t="s">
        <v>25</v>
      </c>
      <c r="B22" s="19">
        <f>SUM(B23:B25)</f>
        <v>0</v>
      </c>
      <c r="C22" s="20">
        <f>SUM(C23:C25)</f>
        <v>0</v>
      </c>
      <c r="D22" s="21" t="e">
        <f t="shared" si="0"/>
        <v>#DIV/0!</v>
      </c>
      <c r="E22" s="7"/>
      <c r="F22" s="33"/>
      <c r="G22" s="33"/>
      <c r="H22" s="31" t="e">
        <f t="shared" si="1"/>
        <v>#DIV/0!</v>
      </c>
      <c r="I22" s="32"/>
    </row>
    <row r="23" spans="1:9" s="3" customFormat="1" ht="18" x14ac:dyDescent="0.25">
      <c r="A23" s="26"/>
      <c r="B23" s="27"/>
      <c r="C23" s="28"/>
      <c r="D23" s="29" t="e">
        <f t="shared" si="0"/>
        <v>#DIV/0!</v>
      </c>
      <c r="E23" s="7"/>
      <c r="F23" s="33"/>
      <c r="G23" s="33"/>
      <c r="H23" s="31" t="e">
        <f t="shared" si="1"/>
        <v>#DIV/0!</v>
      </c>
      <c r="I23" s="32"/>
    </row>
    <row r="24" spans="1:9" s="3" customFormat="1" ht="33" x14ac:dyDescent="0.25">
      <c r="A24" s="26"/>
      <c r="B24" s="27"/>
      <c r="C24" s="28"/>
      <c r="D24" s="29" t="e">
        <f t="shared" si="0"/>
        <v>#DIV/0!</v>
      </c>
      <c r="E24" s="7" t="s">
        <v>26</v>
      </c>
      <c r="F24" s="33"/>
      <c r="G24" s="33"/>
      <c r="H24" s="31" t="e">
        <f t="shared" si="1"/>
        <v>#DIV/0!</v>
      </c>
      <c r="I24" s="32"/>
    </row>
    <row r="25" spans="1:9" s="3" customFormat="1" ht="33" x14ac:dyDescent="0.25">
      <c r="A25" s="26"/>
      <c r="B25" s="27"/>
      <c r="C25" s="28"/>
      <c r="D25" s="29" t="e">
        <f t="shared" si="0"/>
        <v>#DIV/0!</v>
      </c>
      <c r="E25" s="5" t="s">
        <v>27</v>
      </c>
      <c r="F25" s="33"/>
      <c r="G25" s="33"/>
      <c r="H25" s="31" t="e">
        <f t="shared" si="1"/>
        <v>#DIV/0!</v>
      </c>
      <c r="I25" s="32"/>
    </row>
    <row r="26" spans="1:9" s="3" customFormat="1" ht="49.5" x14ac:dyDescent="0.25">
      <c r="A26" s="67" t="s">
        <v>28</v>
      </c>
      <c r="B26" s="19">
        <f>SUM(B27:B29)</f>
        <v>0</v>
      </c>
      <c r="C26" s="20">
        <f>SUM(C27:C29)</f>
        <v>0</v>
      </c>
      <c r="D26" s="21" t="e">
        <f t="shared" si="0"/>
        <v>#DIV/0!</v>
      </c>
      <c r="E26" s="5" t="s">
        <v>29</v>
      </c>
      <c r="F26" s="33"/>
      <c r="G26" s="33"/>
      <c r="H26" s="31" t="e">
        <f t="shared" si="1"/>
        <v>#DIV/0!</v>
      </c>
      <c r="I26" s="32"/>
    </row>
    <row r="27" spans="1:9" s="3" customFormat="1" ht="18" x14ac:dyDescent="0.25">
      <c r="A27" s="26"/>
      <c r="B27" s="27"/>
      <c r="C27" s="28"/>
      <c r="D27" s="29" t="e">
        <f t="shared" si="0"/>
        <v>#DIV/0!</v>
      </c>
      <c r="E27" s="5" t="s">
        <v>30</v>
      </c>
      <c r="F27" s="33"/>
      <c r="G27" s="33"/>
      <c r="H27" s="31" t="e">
        <f t="shared" si="1"/>
        <v>#DIV/0!</v>
      </c>
      <c r="I27" s="32"/>
    </row>
    <row r="28" spans="1:9" s="3" customFormat="1" ht="18" x14ac:dyDescent="0.25">
      <c r="A28" s="26"/>
      <c r="B28" s="27"/>
      <c r="C28" s="28"/>
      <c r="D28" s="29" t="e">
        <f t="shared" si="0"/>
        <v>#DIV/0!</v>
      </c>
      <c r="E28" s="14"/>
      <c r="F28" s="34"/>
      <c r="G28" s="34"/>
      <c r="H28" s="31" t="e">
        <f t="shared" si="1"/>
        <v>#DIV/0!</v>
      </c>
      <c r="I28" s="32"/>
    </row>
    <row r="29" spans="1:9" s="3" customFormat="1" ht="18" x14ac:dyDescent="0.25">
      <c r="A29" s="26"/>
      <c r="B29" s="27"/>
      <c r="C29" s="28"/>
      <c r="D29" s="29" t="e">
        <f t="shared" si="0"/>
        <v>#DIV/0!</v>
      </c>
      <c r="E29" s="4"/>
      <c r="F29" s="33"/>
      <c r="G29" s="33"/>
      <c r="H29" s="31" t="e">
        <f t="shared" si="1"/>
        <v>#DIV/0!</v>
      </c>
      <c r="I29" s="32"/>
    </row>
    <row r="30" spans="1:9" s="3" customFormat="1" ht="54" x14ac:dyDescent="0.25">
      <c r="A30" s="67" t="s">
        <v>5</v>
      </c>
      <c r="B30" s="19">
        <f>SUM(B31:B33)</f>
        <v>0</v>
      </c>
      <c r="C30" s="20">
        <f>SUM(C31:C33)</f>
        <v>0</v>
      </c>
      <c r="D30" s="21" t="e">
        <f t="shared" si="0"/>
        <v>#DIV/0!</v>
      </c>
      <c r="E30" s="15" t="s">
        <v>31</v>
      </c>
      <c r="F30" s="22">
        <f>SUM(F31:F33)</f>
        <v>650</v>
      </c>
      <c r="G30" s="22">
        <f>SUM(G31:G33)</f>
        <v>650</v>
      </c>
      <c r="H30" s="31">
        <f t="shared" si="1"/>
        <v>1</v>
      </c>
      <c r="I30" s="32"/>
    </row>
    <row r="31" spans="1:9" s="3" customFormat="1" ht="36" x14ac:dyDescent="0.25">
      <c r="A31" s="26"/>
      <c r="B31" s="27"/>
      <c r="C31" s="28"/>
      <c r="D31" s="29" t="e">
        <f t="shared" si="0"/>
        <v>#DIV/0!</v>
      </c>
      <c r="E31" s="35" t="s">
        <v>41</v>
      </c>
      <c r="F31" s="61">
        <v>650</v>
      </c>
      <c r="G31" s="61">
        <v>650</v>
      </c>
      <c r="H31" s="31">
        <f t="shared" si="1"/>
        <v>1</v>
      </c>
      <c r="I31" s="32"/>
    </row>
    <row r="32" spans="1:9" s="3" customFormat="1" ht="16.5" customHeight="1" x14ac:dyDescent="0.25">
      <c r="A32" s="26"/>
      <c r="B32" s="27"/>
      <c r="C32" s="28"/>
      <c r="D32" s="29" t="e">
        <f t="shared" si="0"/>
        <v>#DIV/0!</v>
      </c>
      <c r="E32" s="5"/>
      <c r="F32" s="36"/>
      <c r="G32" s="37"/>
      <c r="H32" s="29" t="e">
        <f t="shared" si="1"/>
        <v>#DIV/0!</v>
      </c>
      <c r="I32" s="32"/>
    </row>
    <row r="33" spans="1:9" s="3" customFormat="1" ht="16.5" customHeight="1" x14ac:dyDescent="0.25">
      <c r="A33" s="26"/>
      <c r="B33" s="27"/>
      <c r="C33" s="28"/>
      <c r="D33" s="29" t="e">
        <f t="shared" si="0"/>
        <v>#DIV/0!</v>
      </c>
      <c r="E33" s="5"/>
      <c r="F33" s="36"/>
      <c r="G33" s="37"/>
      <c r="H33" s="29" t="e">
        <f t="shared" si="1"/>
        <v>#DIV/0!</v>
      </c>
      <c r="I33" s="38"/>
    </row>
    <row r="34" spans="1:9" s="3" customFormat="1" ht="36" x14ac:dyDescent="0.25">
      <c r="A34" s="67" t="s">
        <v>32</v>
      </c>
      <c r="B34" s="19">
        <f>SUM(B35:B37)</f>
        <v>0</v>
      </c>
      <c r="C34" s="20">
        <f>SUM(C35:C37)</f>
        <v>0</v>
      </c>
      <c r="D34" s="21" t="e">
        <f t="shared" si="0"/>
        <v>#DIV/0!</v>
      </c>
      <c r="E34" s="15" t="s">
        <v>33</v>
      </c>
      <c r="F34" s="39">
        <f>SUM(F35:F37)</f>
        <v>0</v>
      </c>
      <c r="G34" s="39">
        <f>SUM(G35:G37)</f>
        <v>0</v>
      </c>
      <c r="H34" s="31" t="e">
        <f t="shared" si="1"/>
        <v>#DIV/0!</v>
      </c>
      <c r="I34" s="32"/>
    </row>
    <row r="35" spans="1:9" s="3" customFormat="1" ht="18" x14ac:dyDescent="0.25">
      <c r="A35" s="26"/>
      <c r="B35" s="27"/>
      <c r="C35" s="28"/>
      <c r="D35" s="29" t="e">
        <f t="shared" si="0"/>
        <v>#DIV/0!</v>
      </c>
      <c r="E35" s="5" t="s">
        <v>4</v>
      </c>
      <c r="F35" s="30"/>
      <c r="G35" s="30"/>
      <c r="H35" s="31" t="e">
        <f t="shared" si="1"/>
        <v>#DIV/0!</v>
      </c>
      <c r="I35" s="32"/>
    </row>
    <row r="36" spans="1:9" s="3" customFormat="1" ht="16.5" customHeight="1" x14ac:dyDescent="0.25">
      <c r="A36" s="26"/>
      <c r="B36" s="27"/>
      <c r="C36" s="28"/>
      <c r="D36" s="29" t="e">
        <f t="shared" si="0"/>
        <v>#DIV/0!</v>
      </c>
      <c r="E36" s="68"/>
      <c r="F36" s="34"/>
      <c r="G36" s="40"/>
      <c r="H36" s="31" t="e">
        <f t="shared" si="1"/>
        <v>#DIV/0!</v>
      </c>
      <c r="I36" s="32"/>
    </row>
    <row r="37" spans="1:9" s="3" customFormat="1" ht="18" x14ac:dyDescent="0.25">
      <c r="A37" s="26"/>
      <c r="B37" s="27"/>
      <c r="C37" s="28"/>
      <c r="D37" s="29" t="e">
        <f t="shared" si="0"/>
        <v>#DIV/0!</v>
      </c>
      <c r="E37" s="10"/>
      <c r="F37" s="33"/>
      <c r="G37" s="33"/>
      <c r="H37" s="31" t="e">
        <f t="shared" si="1"/>
        <v>#DIV/0!</v>
      </c>
      <c r="I37" s="38"/>
    </row>
    <row r="38" spans="1:9" s="3" customFormat="1" ht="54" x14ac:dyDescent="0.25">
      <c r="A38" s="67" t="s">
        <v>34</v>
      </c>
      <c r="B38" s="41">
        <f>SUM(B39:B41)</f>
        <v>0</v>
      </c>
      <c r="C38" s="20">
        <f>SUM(C39:C41)</f>
        <v>0</v>
      </c>
      <c r="D38" s="21" t="e">
        <f t="shared" si="0"/>
        <v>#DIV/0!</v>
      </c>
      <c r="E38" s="12" t="s">
        <v>15</v>
      </c>
      <c r="F38" s="22">
        <f>SUM(F39:F45)</f>
        <v>0</v>
      </c>
      <c r="G38" s="22">
        <f>SUM(G39:G45)</f>
        <v>0</v>
      </c>
      <c r="H38" s="31" t="e">
        <f t="shared" si="1"/>
        <v>#DIV/0!</v>
      </c>
      <c r="I38" s="32"/>
    </row>
    <row r="39" spans="1:9" s="3" customFormat="1" ht="33" x14ac:dyDescent="0.25">
      <c r="A39" s="26"/>
      <c r="B39" s="27"/>
      <c r="C39" s="28"/>
      <c r="D39" s="29" t="e">
        <f t="shared" si="0"/>
        <v>#DIV/0!</v>
      </c>
      <c r="E39" s="7" t="s">
        <v>8</v>
      </c>
      <c r="F39" s="33"/>
      <c r="G39" s="33"/>
      <c r="H39" s="31" t="e">
        <f t="shared" si="1"/>
        <v>#DIV/0!</v>
      </c>
      <c r="I39" s="32"/>
    </row>
    <row r="40" spans="1:9" s="3" customFormat="1" ht="18" x14ac:dyDescent="0.25">
      <c r="A40" s="26"/>
      <c r="B40" s="27"/>
      <c r="C40" s="28"/>
      <c r="D40" s="29" t="e">
        <f>C40/B40</f>
        <v>#DIV/0!</v>
      </c>
      <c r="E40" s="10" t="s">
        <v>6</v>
      </c>
      <c r="F40" s="30"/>
      <c r="G40" s="30"/>
      <c r="H40" s="31" t="e">
        <f t="shared" si="1"/>
        <v>#DIV/0!</v>
      </c>
      <c r="I40" s="32"/>
    </row>
    <row r="41" spans="1:9" s="3" customFormat="1" ht="16.5" customHeight="1" x14ac:dyDescent="0.25">
      <c r="A41" s="26"/>
      <c r="B41" s="27"/>
      <c r="C41" s="28"/>
      <c r="D41" s="29" t="e">
        <f t="shared" si="0"/>
        <v>#DIV/0!</v>
      </c>
      <c r="E41" s="10" t="s">
        <v>7</v>
      </c>
      <c r="F41" s="33"/>
      <c r="G41" s="33"/>
      <c r="H41" s="31" t="e">
        <f t="shared" si="1"/>
        <v>#DIV/0!</v>
      </c>
      <c r="I41" s="32"/>
    </row>
    <row r="42" spans="1:9" s="3" customFormat="1" ht="36" x14ac:dyDescent="0.25">
      <c r="A42" s="67" t="s">
        <v>35</v>
      </c>
      <c r="B42" s="19">
        <f>SUM(B44:B45)</f>
        <v>0</v>
      </c>
      <c r="C42" s="20">
        <f>SUM(C44:C45)</f>
        <v>0</v>
      </c>
      <c r="D42" s="21" t="e">
        <f t="shared" si="0"/>
        <v>#DIV/0!</v>
      </c>
      <c r="E42" s="7"/>
      <c r="F42" s="33"/>
      <c r="G42" s="33"/>
      <c r="H42" s="31" t="e">
        <f t="shared" si="1"/>
        <v>#DIV/0!</v>
      </c>
      <c r="I42" s="32"/>
    </row>
    <row r="43" spans="1:9" s="3" customFormat="1" ht="18" x14ac:dyDescent="0.25">
      <c r="A43" s="67"/>
      <c r="B43" s="58"/>
      <c r="C43" s="59"/>
      <c r="D43" s="21"/>
      <c r="E43" s="7"/>
      <c r="F43" s="33"/>
      <c r="G43" s="33"/>
      <c r="H43" s="31"/>
      <c r="I43" s="32"/>
    </row>
    <row r="44" spans="1:9" s="3" customFormat="1" ht="18" x14ac:dyDescent="0.25">
      <c r="A44" s="69"/>
      <c r="B44" s="42"/>
      <c r="C44" s="43"/>
      <c r="D44" s="29" t="e">
        <f t="shared" si="0"/>
        <v>#DIV/0!</v>
      </c>
      <c r="E44" s="14"/>
      <c r="F44" s="33"/>
      <c r="G44" s="33"/>
      <c r="H44" s="31" t="e">
        <f t="shared" si="1"/>
        <v>#DIV/0!</v>
      </c>
      <c r="I44" s="32"/>
    </row>
    <row r="45" spans="1:9" s="3" customFormat="1" ht="16.5" customHeight="1" x14ac:dyDescent="0.25">
      <c r="A45" s="69"/>
      <c r="B45" s="27"/>
      <c r="C45" s="28"/>
      <c r="D45" s="29" t="e">
        <f t="shared" si="0"/>
        <v>#DIV/0!</v>
      </c>
      <c r="E45" s="44"/>
      <c r="F45" s="33"/>
      <c r="G45" s="33"/>
      <c r="H45" s="31" t="e">
        <f t="shared" si="1"/>
        <v>#DIV/0!</v>
      </c>
      <c r="I45" s="32"/>
    </row>
    <row r="46" spans="1:9" s="3" customFormat="1" ht="37.5" x14ac:dyDescent="0.25">
      <c r="A46" s="70" t="s">
        <v>12</v>
      </c>
      <c r="B46" s="45">
        <f>B14+B18+B22+B26+B30+B34+B38+B42</f>
        <v>0</v>
      </c>
      <c r="C46" s="46">
        <f>SUM(C42+C38+C34+C30+C26+C22+C18+C14)</f>
        <v>0</v>
      </c>
      <c r="D46" s="21" t="e">
        <f t="shared" si="0"/>
        <v>#DIV/0!</v>
      </c>
      <c r="E46" s="13" t="s">
        <v>13</v>
      </c>
      <c r="F46" s="47">
        <f>F14+F18+F30+F34+F38</f>
        <v>650</v>
      </c>
      <c r="G46" s="47">
        <f>G14+G18+G30+G34+G38</f>
        <v>650</v>
      </c>
      <c r="H46" s="31">
        <f t="shared" si="1"/>
        <v>1</v>
      </c>
      <c r="I46" s="32"/>
    </row>
    <row r="47" spans="1:9" s="3" customFormat="1" ht="54" x14ac:dyDescent="0.25">
      <c r="A47" s="71" t="s">
        <v>36</v>
      </c>
      <c r="B47" s="48">
        <f>B46*7/100</f>
        <v>0</v>
      </c>
      <c r="C47" s="48">
        <f>C46*7%</f>
        <v>0</v>
      </c>
      <c r="D47" s="21" t="e">
        <f>C47/B47</f>
        <v>#DIV/0!</v>
      </c>
      <c r="E47" s="14"/>
      <c r="F47" s="30"/>
      <c r="G47" s="30"/>
      <c r="H47" s="31"/>
      <c r="I47" s="32"/>
    </row>
    <row r="48" spans="1:9" s="49" customFormat="1" ht="19.5" thickBot="1" x14ac:dyDescent="0.3">
      <c r="A48" s="72" t="s">
        <v>14</v>
      </c>
      <c r="B48" s="73">
        <f>B46+B47</f>
        <v>0</v>
      </c>
      <c r="C48" s="73">
        <f>SUM(B47+B46)</f>
        <v>0</v>
      </c>
      <c r="D48" s="74" t="e">
        <f t="shared" si="0"/>
        <v>#DIV/0!</v>
      </c>
      <c r="E48" s="75" t="s">
        <v>9</v>
      </c>
      <c r="F48" s="76">
        <f>F46</f>
        <v>650</v>
      </c>
      <c r="G48" s="76">
        <f>G46</f>
        <v>650</v>
      </c>
      <c r="H48" s="77">
        <f>G48/F48</f>
        <v>1</v>
      </c>
      <c r="I48" s="78"/>
    </row>
    <row r="49" spans="1:5" s="3" customFormat="1" ht="18" x14ac:dyDescent="0.25"/>
    <row r="50" spans="1:5" s="3" customFormat="1" ht="18.75" x14ac:dyDescent="0.25">
      <c r="B50" s="50"/>
      <c r="C50" s="6" t="s">
        <v>42</v>
      </c>
      <c r="D50" s="51">
        <f>B48/G48</f>
        <v>0</v>
      </c>
      <c r="E50" s="6" t="s">
        <v>37</v>
      </c>
    </row>
    <row r="51" spans="1:5" s="3" customFormat="1" ht="18" x14ac:dyDescent="0.25">
      <c r="A51" s="52"/>
    </row>
    <row r="52" spans="1:5" s="3" customFormat="1" ht="18" x14ac:dyDescent="0.25">
      <c r="A52" s="53"/>
      <c r="B52" s="25"/>
    </row>
    <row r="53" spans="1:5" s="3" customFormat="1" ht="18" x14ac:dyDescent="0.25">
      <c r="A53" s="60" t="s">
        <v>38</v>
      </c>
      <c r="B53" s="25"/>
    </row>
    <row r="54" spans="1:5" s="3" customFormat="1" ht="18" x14ac:dyDescent="0.25">
      <c r="A54" s="60" t="s">
        <v>39</v>
      </c>
      <c r="B54" s="25"/>
    </row>
    <row r="55" spans="1:5" s="3" customFormat="1" ht="18" x14ac:dyDescent="0.25">
      <c r="A55" s="60"/>
    </row>
    <row r="56" spans="1:5" s="3" customFormat="1" ht="18" x14ac:dyDescent="0.25">
      <c r="A56" s="60" t="s">
        <v>40</v>
      </c>
    </row>
    <row r="57" spans="1:5" s="3" customFormat="1" ht="18" x14ac:dyDescent="0.25"/>
    <row r="58" spans="1:5" s="3" customFormat="1" ht="18" x14ac:dyDescent="0.25"/>
    <row r="59" spans="1:5" s="3" customFormat="1" ht="18" x14ac:dyDescent="0.25"/>
    <row r="60" spans="1:5" s="3" customFormat="1" ht="18" x14ac:dyDescent="0.25"/>
  </sheetData>
  <mergeCells count="3">
    <mergeCell ref="B8:I8"/>
    <mergeCell ref="B10:I10"/>
    <mergeCell ref="A12:I12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0921-E4C2-465C-A684-3540271AC73B}">
  <dimension ref="A1"/>
  <sheetViews>
    <sheetView workbookViewId="0">
      <selection activeCell="C24" sqref="C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prévisionnel et réalisé</vt:lpstr>
      <vt:lpstr>Feuil1</vt:lpstr>
      <vt:lpstr>'Budget prévisionnel et réalisé'!Zone_d_impression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Capucine</dc:creator>
  <cp:lastModifiedBy>Laurence GRIETTE</cp:lastModifiedBy>
  <cp:lastPrinted>2022-05-11T12:56:43Z</cp:lastPrinted>
  <dcterms:created xsi:type="dcterms:W3CDTF">2015-06-05T18:17:20Z</dcterms:created>
  <dcterms:modified xsi:type="dcterms:W3CDTF">2026-06-08T14:04:10Z</dcterms:modified>
</cp:coreProperties>
</file>